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085" windowHeight="7530" activeTab="2"/>
  </bookViews>
  <sheets>
    <sheet name="Раздел 1 подраздел 1.1" sheetId="1" r:id="rId1"/>
    <sheet name="раздел 1 Подраздел 1.2" sheetId="2" r:id="rId2"/>
    <sheet name="Раздел 2 Подраздел 2.3" sheetId="3" r:id="rId3"/>
  </sheets>
  <definedNames>
    <definedName name="__bookmark_1">'Раздел 1 подраздел 1.1'!$A$5:$N$10</definedName>
  </definedNames>
  <calcPr calcId="145621"/>
</workbook>
</file>

<file path=xl/calcChain.xml><?xml version="1.0" encoding="utf-8"?>
<calcChain xmlns="http://schemas.openxmlformats.org/spreadsheetml/2006/main">
  <c r="N37" i="2" l="1"/>
</calcChain>
</file>

<file path=xl/sharedStrings.xml><?xml version="1.0" encoding="utf-8"?>
<sst xmlns="http://schemas.openxmlformats.org/spreadsheetml/2006/main" count="405" uniqueCount="258">
  <si>
    <t>Иные сведения (при необходимости)</t>
  </si>
  <si>
    <t>13</t>
  </si>
  <si>
    <t>14</t>
  </si>
  <si>
    <t>12</t>
  </si>
  <si>
    <t>11</t>
  </si>
  <si>
    <t>9</t>
  </si>
  <si>
    <t>5</t>
  </si>
  <si>
    <t>1</t>
  </si>
  <si>
    <t>7</t>
  </si>
  <si>
    <t>2</t>
  </si>
  <si>
    <t>10</t>
  </si>
  <si>
    <t>8</t>
  </si>
  <si>
    <t>4</t>
  </si>
  <si>
    <t>6</t>
  </si>
  <si>
    <t>3</t>
  </si>
  <si>
    <t>Адрес (местоположение) земельного участка</t>
  </si>
  <si>
    <t>Сведения о лице, в пользу которого установлены ограничения (обременения)</t>
  </si>
  <si>
    <t>Сведения об основных характеристиках земельного участка - площадь (кв.м)</t>
  </si>
  <si>
    <t xml:space="preserve">Реестр муниципального имущества на 01.01.2026 г </t>
  </si>
  <si>
    <t>Закон №137-ФЗ ст.3.1 от 25.10.2001г. Постновление Администрации МО Тункинский район №37/1 от 13.03.2001</t>
  </si>
  <si>
    <t>Номер п/п</t>
  </si>
  <si>
    <t>Сведения о произведенном улучшении земельного участка</t>
  </si>
  <si>
    <t>Раздел 1. Сведения о муниципальном недвижимом имуществе</t>
  </si>
  <si>
    <t>Кадастровый номер земельного участка (с датой присвоения)</t>
  </si>
  <si>
    <t>Республика Бурятия, Тункинский район п.Аршан, ул.Трактовая,д.30ОКТМО 81651403000</t>
  </si>
  <si>
    <t>Республика Бурятия, Тункинский район п.Аршан, ул.Трактовая,д.   ОКТМО 81651403000</t>
  </si>
  <si>
    <t>Реестровый номер</t>
  </si>
  <si>
    <t>Сведения об основных характеристиках земельного участка, в том числе:категория земель, вид разрешенного использования</t>
  </si>
  <si>
    <t>Республика Бурятия, Тункинский район п.Аршан, ул.Пушкина,д.   ОКТМО 81651403000</t>
  </si>
  <si>
    <t>Республика Бурятия, Тункинский район п.Аршан, терр.Микрорайон ОКТМО 81651403000</t>
  </si>
  <si>
    <t>Сведения о правообладателе</t>
  </si>
  <si>
    <t xml:space="preserve">Закон №137-ФЗ ст.3.1 от 25.10.2001г. Постновление Администрации МО Тункинский район №47 от 17.04.2001 г </t>
  </si>
  <si>
    <t>Земли населенных пунктов - Под размещение административного здания</t>
  </si>
  <si>
    <t>Земли населенных пунктов - Под размещение детской игровой площадки</t>
  </si>
  <si>
    <t>1.1.1.000003</t>
  </si>
  <si>
    <t>1.1.1.000004</t>
  </si>
  <si>
    <t>1.1.1.000001</t>
  </si>
  <si>
    <t>1.1.1.000002</t>
  </si>
  <si>
    <t>1.1.1.0000005</t>
  </si>
  <si>
    <t>Местная администрация муниципального образования сельское поселение Аршан Тункинского района, ИНН 0320003917 ОГРН 1050302351142, адрес; п.Аршан ул.Трактовая,д.30</t>
  </si>
  <si>
    <t>Местная администрация муниципального образования сельское поселение Аршан Тункинского района, ИНН 0320003917 ОГРН 1050302351142, адрес; п.Аршан ул.Трактовая,д.30</t>
  </si>
  <si>
    <t>03:20:010126:126:88,  28.12.2010</t>
  </si>
  <si>
    <t>Земельный участок</t>
  </si>
  <si>
    <t>03:20:010112:112/1</t>
  </si>
  <si>
    <t>03:20:010112:122</t>
  </si>
  <si>
    <t xml:space="preserve">03:20:010112:140, </t>
  </si>
  <si>
    <t>03:20:010110:129, 28.12.2010</t>
  </si>
  <si>
    <t>Наименование земельного участка</t>
  </si>
  <si>
    <t>Подраздел 1.1. Сведения о земельных участках</t>
  </si>
  <si>
    <t>Сведения о стоимости земельного участка (руб)</t>
  </si>
  <si>
    <t>Земли населенных пунктов - Под размещение спортивной площадки</t>
  </si>
  <si>
    <t>Сведения об установленных в отношении земельного участка ограничениях (обременениях)</t>
  </si>
  <si>
    <t xml:space="preserve">Вид вещного права, на основании которого правообладателю принадлежит земельный участок </t>
  </si>
  <si>
    <t>Закон №137-ФЗ ст.3.1 от 25.10.2001г. Постновление Администрации МО Тункинский район №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</si>
  <si>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</si>
  <si>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</si>
  <si>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</si>
  <si>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</si>
  <si>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</si>
  <si>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</si>
  <si>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</si>
  <si>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Вид вещного права, на основании которого правообладателю принадлежит объект учета</t>
  </si>
  <si>
    <t>Сведения об основных характеристиках объекта учета, в том числе: тип объекта (жилое либо нежилое), этажность (подземная этажность)</t>
  </si>
  <si>
    <t xml:space="preserve">Сведения об основных характеристиках объекта учета, площадь, протяженность 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</si>
  <si>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</si>
  <si>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</si>
  <si>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</si>
  <si>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 xml:space="preserve">Сведения об установленных в отношении объекта учета ограничениях (обременениях) 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</si>
  <si>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</si>
  <si>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15</t>
  </si>
  <si>
    <t>16</t>
  </si>
  <si>
    <t>17</t>
  </si>
  <si>
    <t>18</t>
  </si>
  <si>
    <t>19</t>
  </si>
  <si>
    <t>1.1.2.000001</t>
  </si>
  <si>
    <t>Здание</t>
  </si>
  <si>
    <t>Административное здание</t>
  </si>
  <si>
    <t>ЗДАНИЯ - Нежилое (здание администрации МО СП Аршан)</t>
  </si>
  <si>
    <t xml:space="preserve">Республика Бурятия, Тункинский район, п.Аршан ул.Трактовая.д.30                    ОКТМО 81651403000 </t>
  </si>
  <si>
    <t>03:20:010110:129           S-693,0 кв.м.</t>
  </si>
  <si>
    <t>Местная администрация муниципального образования сельское поселение "Аршан"                     ИНН 0320003917 , ОГРН 1050302351142</t>
  </si>
  <si>
    <t xml:space="preserve">Оперативное управление, Акт приема-передачи имущества, передаваемого из собственности МО Тункинский раон район в собственность МО Аршан. </t>
  </si>
  <si>
    <t>ЗДАНИЯ - Нежилое, 87,51кв.м, Этаж 1</t>
  </si>
  <si>
    <t>А00000000000018</t>
  </si>
  <si>
    <t>1.1.2.000002</t>
  </si>
  <si>
    <t>ЗДАНИЯ - Нежилое</t>
  </si>
  <si>
    <t xml:space="preserve">Республика Бурятия, Тункинский район, п.Аршан ул.Трактовая.д.26                     ОКТМО 81651403000 </t>
  </si>
  <si>
    <t>03:20:000000:1912, 11.08.2014 г</t>
  </si>
  <si>
    <t xml:space="preserve">Собственность, Договор купли-продажи недвижимости нежилого здния №01/07 от 01.0.2014 г </t>
  </si>
  <si>
    <t>ЗДАНИЯ - Нежилое, 21,4кв.м, Этаж 1</t>
  </si>
  <si>
    <t>А01040020400310182</t>
  </si>
  <si>
    <t>1.1.2.000003</t>
  </si>
  <si>
    <t xml:space="preserve">Административное здание </t>
  </si>
  <si>
    <t>ЗДАНИЯ - Нежилое (Здание столовой старой школы)</t>
  </si>
  <si>
    <t xml:space="preserve">Республика Бурятия, Тункинский район, п.Аршан ул.Трактовая, д.50                   ОКТМО 81651403000 </t>
  </si>
  <si>
    <t>03:20:000000:1890, 22.11.2011</t>
  </si>
  <si>
    <t>03:20:010112:140             S-7700 кв.м.</t>
  </si>
  <si>
    <t>Собственность. Распоряжение о безвозмездной передаче мун.им-ва №344-р от 09.08.2024 г</t>
  </si>
  <si>
    <t>Здание-нежилое , 154,5 кв.м. Этаж 1</t>
  </si>
  <si>
    <t>А01040020400310300</t>
  </si>
  <si>
    <t>1.1.2.000004</t>
  </si>
  <si>
    <t>ЗДАНИЯ - Нежилое (Здание музея старой школы), 1978 г.п.</t>
  </si>
  <si>
    <t>03:20:000000:1851, 22.11.2011</t>
  </si>
  <si>
    <t>Здание-нежилое , 29 кв.м. Этаж 1</t>
  </si>
  <si>
    <t xml:space="preserve">29,0 </t>
  </si>
  <si>
    <t>А01040020400310298</t>
  </si>
  <si>
    <t>1.1.2.000005</t>
  </si>
  <si>
    <t>ЗДАНИЯ - Нежилое (Здание мастерская старой школы) 1973 г.п.</t>
  </si>
  <si>
    <t>03:20:000000:1935, 22.11.2011</t>
  </si>
  <si>
    <t>Здание-нежилое , 145,6 кв.м. Этаж 1</t>
  </si>
  <si>
    <t>А01040020400310297</t>
  </si>
  <si>
    <t>1.1.2.000006</t>
  </si>
  <si>
    <t>ЗДАНИЯ - Нежилое (Здание учебного корпуса) 1973 г.п.</t>
  </si>
  <si>
    <t>03:20:000000:1891, 22.11.2011</t>
  </si>
  <si>
    <t>Здание-нежилое , 81,2 кв.м. Этаж 1</t>
  </si>
  <si>
    <t>А01040020400310301</t>
  </si>
  <si>
    <t>1.1.2.000007</t>
  </si>
  <si>
    <t>ЗДАНИЯ - Нежилое (Здание Спортзал)</t>
  </si>
  <si>
    <t>03:20:000000:1913, 22.11.2011</t>
  </si>
  <si>
    <t>Здание-нежилое , 333,5кв.м. Этаж 1</t>
  </si>
  <si>
    <t>А01040020400310299</t>
  </si>
  <si>
    <t>1.1.2.000008</t>
  </si>
  <si>
    <t>ЗДАНИЯ - Нежилое (Здание Школы</t>
  </si>
  <si>
    <t>03:20:000000:1903, 22.11.2011</t>
  </si>
  <si>
    <t>Здание-нежилое , 1214,7 кв.м. Этаж 1</t>
  </si>
  <si>
    <t>А01040020400310302</t>
  </si>
  <si>
    <t>1.1.2.000009</t>
  </si>
  <si>
    <t>ЗДАНИЯ - Нежилое (административное здание</t>
  </si>
  <si>
    <t>03:20:000000:1834, 22.11.2011</t>
  </si>
  <si>
    <t>Здание-нежилое , 60,9 кв.м. Этаж 1</t>
  </si>
  <si>
    <t>А01040020400310296</t>
  </si>
  <si>
    <t>1.1.2.000011</t>
  </si>
  <si>
    <t>Жилой дом</t>
  </si>
  <si>
    <t>Здание  жилой дм</t>
  </si>
  <si>
    <t xml:space="preserve">Республика Бурятия, Тункинский район, п.Аршан ул.Набережная,38   ОКТМО 81651403000 </t>
  </si>
  <si>
    <t xml:space="preserve">03:20:0000004975, </t>
  </si>
  <si>
    <t>03:20:01012493, S-400 кв.ь.</t>
  </si>
  <si>
    <t>Собственность , Акт приема-передачи имущества, передаваемого из собственности МО Тункинский раон район в собственность МО Аршан №1 от 16.03.2009 г</t>
  </si>
  <si>
    <t xml:space="preserve">Жилой дом Этаж 1 </t>
  </si>
  <si>
    <t>А01040020400310308</t>
  </si>
  <si>
    <t>1.1.2.000028</t>
  </si>
  <si>
    <t>Гараж администрации</t>
  </si>
  <si>
    <t xml:space="preserve">Нежилое здание </t>
  </si>
  <si>
    <t xml:space="preserve">Республика Бурятия, Тункинский район, п.Аршан ул.Трактовая.                   ОКТМО 81651403000 </t>
  </si>
  <si>
    <t>03:20:01010:190 ориентировочно</t>
  </si>
  <si>
    <t>Нежилое здание</t>
  </si>
  <si>
    <t>А00000000000007</t>
  </si>
  <si>
    <t>1.1.2.000012</t>
  </si>
  <si>
    <t>Сооружение</t>
  </si>
  <si>
    <t>Детская площадка по ул.Пушкина (1000 дворов)</t>
  </si>
  <si>
    <t>Иные сооружения - детская игровая площадка</t>
  </si>
  <si>
    <t xml:space="preserve">Республика Бурятия, Тункинский район, п.Аршан ул. Пушкина б/н        ОКТМО 81651403000 </t>
  </si>
  <si>
    <t>Иное сооружение - детская игровая площадка</t>
  </si>
  <si>
    <t>А01040020400310282</t>
  </si>
  <si>
    <t>1.1.2.000013</t>
  </si>
  <si>
    <t xml:space="preserve">Детская игровая площадка - ул.Саянская </t>
  </si>
  <si>
    <t xml:space="preserve">Республика Бурятия, Тункинский район, п.Аршан ул Саянская                   ОКТМО 81651403000 </t>
  </si>
  <si>
    <t>1.1.2.000014</t>
  </si>
  <si>
    <t>Спортивная площадка (Микрорайон)</t>
  </si>
  <si>
    <t xml:space="preserve">Иные сооружения - спортивная площадка </t>
  </si>
  <si>
    <t xml:space="preserve">Республика Бурятия, Тункинский район, п.Аршан терр .Микрорайон ОКТМО 81651403000 </t>
  </si>
  <si>
    <t>03:20:010104</t>
  </si>
  <si>
    <t xml:space="preserve">Иное сооружение - спортивная площадка </t>
  </si>
  <si>
    <t>1.1.2.000015</t>
  </si>
  <si>
    <t xml:space="preserve">Детская игровая площадка          (район СВТ)      </t>
  </si>
  <si>
    <t xml:space="preserve">Иные сооружения - детская игровая площадка </t>
  </si>
  <si>
    <t xml:space="preserve">Республика Бурятия, Тункинский район, п.Аршан район СВТ               ОКТМО 81651403000 </t>
  </si>
  <si>
    <t>Иное сооружение - детская игрвая площадка</t>
  </si>
  <si>
    <t>1.1.2.000016</t>
  </si>
  <si>
    <t>Детские игровые спортивные комплексы</t>
  </si>
  <si>
    <t>Иные сооружения - детские игровые спортивные комлпексы</t>
  </si>
  <si>
    <t xml:space="preserve">Комплекс спортивных снарядов в кол-ве 4 шт (размещены по детским площадкам ул. Саянская, Вересова, Братьев Домышевых                ОКТМО 81651403000 </t>
  </si>
  <si>
    <t>Иное сооружение - детские спортивные игровые комплексы</t>
  </si>
  <si>
    <t>1.1.2.000017</t>
  </si>
  <si>
    <t>сооружение</t>
  </si>
  <si>
    <t>Детский игровой комплекс</t>
  </si>
  <si>
    <t>Иные сооружения-детский игровой комплекс</t>
  </si>
  <si>
    <t xml:space="preserve">Республика Бурятия, Тункинский район, п.Аршан ул.Бр.Домышевых             ОКТМО 81651403000 </t>
  </si>
  <si>
    <t>03:20:010112:53 Оирентир</t>
  </si>
  <si>
    <t>Иное сооружение - детский игровой комплекс</t>
  </si>
  <si>
    <t>1.1.2.000018</t>
  </si>
  <si>
    <t xml:space="preserve">Иные сооружения - детский игровой комплекс </t>
  </si>
  <si>
    <t xml:space="preserve">п.Аршан ул.Набережная  (Размещен на берегу р.Кынгырга)            ОКТМО 81651403000 </t>
  </si>
  <si>
    <t>03:20:010105:98</t>
  </si>
  <si>
    <t>Иное сооружение-детский игровой комплекс</t>
  </si>
  <si>
    <t>1.1.2.000020</t>
  </si>
  <si>
    <t xml:space="preserve">Республика Бурятия, Тункинский район, п.Аршан ул. Вересова                 ОКТМО 81651403000 </t>
  </si>
  <si>
    <t>03:20:010123:24 ориентр</t>
  </si>
  <si>
    <t>Иное сооружение -детский игровой комплекс</t>
  </si>
  <si>
    <t>1.1.2.000021</t>
  </si>
  <si>
    <t>Сооружение - Памятник Войну</t>
  </si>
  <si>
    <t>Сооружение -памятники</t>
  </si>
  <si>
    <t xml:space="preserve">Республика Бурятия, Тункинский район, п.Аршан терр Парковой зоны курорта Аршан                  ОКТМО 81651403000 </t>
  </si>
  <si>
    <t>Сооружение - памятники</t>
  </si>
  <si>
    <t>А00000000000056</t>
  </si>
  <si>
    <t>1.1.2.000022</t>
  </si>
  <si>
    <t>Сооружение Воинское кладбище красноармейцев, погибших в годы гражданской войны,  1918г.</t>
  </si>
  <si>
    <t xml:space="preserve">Республика Бурятия, Тункинский район, п.Аршан Лесной массив                  ОКТМО 81651403000 </t>
  </si>
  <si>
    <t>Сооружения- памятники</t>
  </si>
  <si>
    <t>1.1.2.000023</t>
  </si>
  <si>
    <t>Сооружение - Вьездной знак "Аршан"</t>
  </si>
  <si>
    <t>Иные сооружения</t>
  </si>
  <si>
    <t>Иное сооружение - вьездной знак</t>
  </si>
  <si>
    <t>А00000000000120</t>
  </si>
  <si>
    <t>1.1.2.000024</t>
  </si>
  <si>
    <t>Сооружение -мостовой переход</t>
  </si>
  <si>
    <t>Иное сооружение - мостовой переход</t>
  </si>
  <si>
    <t xml:space="preserve">Республика Бурятия, Тункинский район, п.Аршан ул.Братьев Домышевых (мостовой переход через селевый канал)                 ОКТМО 81651403000 </t>
  </si>
  <si>
    <t xml:space="preserve">А01040020400310335            </t>
  </si>
  <si>
    <t>1.1.2.000025</t>
  </si>
  <si>
    <t xml:space="preserve">Сооружение </t>
  </si>
  <si>
    <t>Тротуар</t>
  </si>
  <si>
    <t>Иное сооружение -тротуары</t>
  </si>
  <si>
    <t xml:space="preserve">Республика Бурятия, Тункинский район, п.Аршан ул.Братьев Домышевых  (Ниже ул.Павлова)              ОКТМО 81651403000 </t>
  </si>
  <si>
    <t>Иное сооружение - тротураы</t>
  </si>
  <si>
    <t>1.1.2.000026</t>
  </si>
  <si>
    <t>Иное сооружение - тротуар</t>
  </si>
  <si>
    <t xml:space="preserve">Республика Бурятия, Тункинский район, п.Аршан улБратьев Домышевых (Выше ул.Павлова до Парковой зоны)                ОКТМО 81651403000 </t>
  </si>
  <si>
    <t>А01040020400310283</t>
  </si>
  <si>
    <t>1.1.2.000027</t>
  </si>
  <si>
    <t>Автостоянка</t>
  </si>
  <si>
    <t>Иное сооружение -Автостоянка</t>
  </si>
  <si>
    <t>Иное сооружение - автостоянка</t>
  </si>
  <si>
    <t>А01040020400310280</t>
  </si>
  <si>
    <t xml:space="preserve">Тротуар </t>
  </si>
  <si>
    <t xml:space="preserve">Иное сооружение-тротуар     ЦЕНТРАЛЬНАЯ </t>
  </si>
  <si>
    <t xml:space="preserve">Республика Бурятия, Тункинский район, п.Аршан ул.Трактовая.  ЦЕНТР                  ОКТМО 81651403000 </t>
  </si>
  <si>
    <t>Иное сооружение- тротуар</t>
  </si>
  <si>
    <t>А01040020400310311</t>
  </si>
  <si>
    <t>1.1.2.000029</t>
  </si>
  <si>
    <t xml:space="preserve">Уличное освещение </t>
  </si>
  <si>
    <t>Иное сооружение  - уличное освещение ( ул.Вересова, Павлова, братьев Домышевых, Габанова)</t>
  </si>
  <si>
    <t>Иное сооружение- уличное освещение</t>
  </si>
  <si>
    <t>А01040020400310307</t>
  </si>
  <si>
    <t>1.1.2.000030</t>
  </si>
  <si>
    <t>Контейнерные площадки</t>
  </si>
  <si>
    <t>Иное сооружение - контейнерные площадки</t>
  </si>
  <si>
    <t>А01040020400310284</t>
  </si>
  <si>
    <t>1.1.2.000031</t>
  </si>
  <si>
    <t>Скульптура "Сагаан Убгэн" Глазной источник</t>
  </si>
  <si>
    <t>Иное сооружение- Скульптура Саган Убгэн (Глазнойисточник)</t>
  </si>
  <si>
    <t xml:space="preserve">Республика Бурятия, Тункинский район, п.Аршан        Парковая зона.                   ОКТМО 81651403000 </t>
  </si>
  <si>
    <t>Иное сооружение -Скульптура Саган Убгэн</t>
  </si>
  <si>
    <t>А01040020400310313</t>
  </si>
  <si>
    <t>Реестр муниципального имущества на 01.01.2026 г .</t>
  </si>
  <si>
    <t>Раздел 2. Сведения о муниципальном движимом и ином имуществе</t>
  </si>
  <si>
    <t>Подраздел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</si>
  <si>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</si>
  <si>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</si>
  <si>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</si>
  <si>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2.2.3.000001</t>
  </si>
  <si>
    <t>Автомобиль (специализированный мусоровоз с задней загрузкой  Идентификационный номер – (VIN) XVLA8321190000406; марка – КО-440-1; категория ТС – С; модель, номер двигателя –52310081022594 номер шасси (рамы) 33070090977478; номер кузова (кабины, прицепа) – 33070090163669; цвет кузова (кабины, прицепа) – белый; мощность двигателя, л.с.111,5; год изготовления – 2008; тип двигателя – карбюраторный; ПТС 52 МС 673521. Гос.номер Е707ЕР03</t>
  </si>
  <si>
    <t>Марка, модель: КО-440-1, год выпуска:2008;</t>
  </si>
  <si>
    <t>Муниципальный контракт на приобретение автомашины №14 от 16.12.2008 г</t>
  </si>
  <si>
    <t>2.2.3.000002</t>
  </si>
  <si>
    <t>Автомобиль (специализированный автобус для перевозки детей)Идентификационный номер – (VIN) X89222316С0FD1355; марка –222316; категория ТС – D; модель, номер двигателя –РSA4H0310TRJ50616546 номер шасси (рамы) Отсутствует; номер кузова (кабины, прицепа) – VF3YAZMFB12324708; цвет кузова (кабины, прицепа) – Желтый; мощность двигателя, л.с.131; год изготовления –2012; тип двигателя –Дизельный; ПТС 16 НО 230063 Гос.номер К670КС 03</t>
  </si>
  <si>
    <t>Марка, модель: 222316, год выпуска:2012;</t>
  </si>
  <si>
    <t>Договор безвозмездной передачи движимого имущества в собственность МО СП Аршан от 11.06.2025 г N03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</si>
</sst>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rgb="FF000000"/>
      <name val="Calibri"/>
    </font>
    <font>
      <sz val="11"/>
      <color rgb="FF000000"/>
      <name val="Calibri"/>
    </font>
    <font>
      <sz val="18"/>
      <color rgb="FF44546A"/>
      <name val="Calibri Light"/>
    </font>
    <font>
      <b/>
      <sz val="15"/>
      <color rgb="FF44546A"/>
      <name val="Calibri"/>
    </font>
    <font>
      <b/>
      <sz val="13"/>
      <color rgb="FF44546A"/>
      <name val="Calibri"/>
    </font>
    <font>
      <b/>
      <sz val="11"/>
      <color rgb="FF44546A"/>
      <name val="Calibri"/>
    </font>
    <font>
      <sz val="11"/>
      <color rgb="FF006100"/>
      <name val="Calibri"/>
    </font>
    <font>
      <sz val="11"/>
      <color rgb="FF9C0006"/>
      <name val="Calibri"/>
    </font>
    <font>
      <sz val="11"/>
      <color rgb="FF9C6500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sz val="11"/>
      <color rgb="FFFA7D00"/>
      <name val="Calibri"/>
    </font>
    <font>
      <b/>
      <sz val="11"/>
      <color rgb="FFFFFFFF"/>
      <name val="Calibri"/>
    </font>
    <font>
      <sz val="11"/>
      <color rgb="FFFF0000"/>
      <name val="Calibri"/>
    </font>
    <font>
      <i/>
      <sz val="11"/>
      <color rgb="FF7F7F7F"/>
      <name val="Calibri"/>
    </font>
    <font>
      <b/>
      <sz val="11"/>
      <color rgb="FF000000"/>
      <name val="Calibri"/>
    </font>
    <font>
      <sz val="11"/>
      <color rgb="FFFFFFFF"/>
      <name val="Calibri"/>
    </font>
    <font>
      <sz val="10"/>
      <color rgb="FF0000FF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serif"/>
    </font>
    <font>
      <b/>
      <sz val="12"/>
      <color rgb="FF000000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5B9BD5"/>
      </patternFill>
    </fill>
    <fill>
      <patternFill patternType="solid">
        <fgColor rgb="FFDDEBF7"/>
      </patternFill>
    </fill>
    <fill>
      <patternFill patternType="solid">
        <fgColor rgb="FFBED7EE"/>
      </patternFill>
    </fill>
    <fill>
      <patternFill patternType="solid">
        <fgColor rgb="FF9CC3E6"/>
      </patternFill>
    </fill>
    <fill>
      <patternFill patternType="solid">
        <fgColor rgb="FFED7D31"/>
      </patternFill>
    </fill>
    <fill>
      <patternFill patternType="solid">
        <fgColor rgb="FFFBE5D7"/>
      </patternFill>
    </fill>
    <fill>
      <patternFill patternType="solid">
        <fgColor rgb="FFF8CBAC"/>
      </patternFill>
    </fill>
    <fill>
      <patternFill patternType="solid">
        <fgColor rgb="FFF4B184"/>
      </patternFill>
    </fill>
    <fill>
      <patternFill patternType="solid">
        <fgColor rgb="FFEDEDED"/>
      </patternFill>
    </fill>
    <fill>
      <patternFill patternType="solid">
        <fgColor rgb="FFDBDBDB"/>
      </patternFill>
    </fill>
    <fill>
      <patternFill patternType="solid">
        <fgColor rgb="FFC9C9C9"/>
      </patternFill>
    </fill>
    <fill>
      <patternFill patternType="solid">
        <fgColor rgb="FFFFC00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FD966"/>
      </patternFill>
    </fill>
    <fill>
      <patternFill patternType="solid">
        <fgColor rgb="FF4472C4"/>
      </patternFill>
    </fill>
    <fill>
      <patternFill patternType="solid">
        <fgColor rgb="FFDAE3F3"/>
      </patternFill>
    </fill>
    <fill>
      <patternFill patternType="solid">
        <fgColor rgb="FFB4C6E7"/>
      </patternFill>
    </fill>
    <fill>
      <patternFill patternType="solid">
        <fgColor rgb="FF8FABDB"/>
      </patternFill>
    </fill>
    <fill>
      <patternFill patternType="solid">
        <fgColor rgb="FF70AD47"/>
      </patternFill>
    </fill>
    <fill>
      <patternFill patternType="solid">
        <fgColor rgb="FFE2F0D9"/>
      </patternFill>
    </fill>
    <fill>
      <patternFill patternType="solid">
        <fgColor rgb="FFC6E0B3"/>
      </patternFill>
    </fill>
    <fill>
      <patternFill patternType="solid">
        <fgColor rgb="FFA8D08F"/>
      </patternFill>
    </fill>
    <fill>
      <patternFill patternType="solid">
        <fgColor rgb="FFFFFF00"/>
      </patternFill>
    </fill>
  </fills>
  <borders count="16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DCDEA"/>
      </bottom>
      <diagonal/>
    </border>
    <border>
      <left/>
      <right/>
      <top/>
      <bottom style="medium">
        <color rgb="FF9CC3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7" borderId="0"/>
    <xf numFmtId="0" fontId="1" fillId="17" borderId="0"/>
    <xf numFmtId="0" fontId="1" fillId="18" borderId="0"/>
    <xf numFmtId="0" fontId="17" fillId="19" borderId="0"/>
    <xf numFmtId="0" fontId="17" fillId="20" borderId="0"/>
    <xf numFmtId="0" fontId="1" fillId="21" borderId="0"/>
    <xf numFmtId="0" fontId="1" fillId="22" borderId="0"/>
    <xf numFmtId="0" fontId="17" fillId="23" borderId="0"/>
    <xf numFmtId="0" fontId="17" fillId="24" borderId="0"/>
    <xf numFmtId="0" fontId="1" fillId="25" borderId="0"/>
    <xf numFmtId="0" fontId="1" fillId="26" borderId="0"/>
    <xf numFmtId="0" fontId="17" fillId="27" borderId="0"/>
    <xf numFmtId="0" fontId="17" fillId="28" borderId="0"/>
    <xf numFmtId="0" fontId="1" fillId="29" borderId="0"/>
    <xf numFmtId="0" fontId="1" fillId="30" borderId="0"/>
    <xf numFmtId="0" fontId="17" fillId="31" borderId="0"/>
    <xf numFmtId="0" fontId="18" fillId="0" borderId="0"/>
  </cellStyleXfs>
  <cellXfs count="30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top" wrapText="1"/>
    </xf>
    <xf numFmtId="0" fontId="20" fillId="0" borderId="10" xfId="0" applyNumberFormat="1" applyFont="1" applyFill="1" applyBorder="1" applyAlignment="1" applyProtection="1">
      <alignment horizontal="center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0" fillId="0" borderId="12" xfId="0" applyBorder="1" applyAlignment="1">
      <alignment horizontal="center"/>
    </xf>
    <xf numFmtId="0" fontId="19" fillId="0" borderId="12" xfId="0" applyNumberFormat="1" applyFont="1" applyFill="1" applyBorder="1" applyAlignment="1" applyProtection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19" fillId="0" borderId="12" xfId="0" applyFont="1" applyBorder="1" applyAlignment="1">
      <alignment horizontal="center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19" fillId="32" borderId="10" xfId="0" applyNumberFormat="1" applyFont="1" applyFill="1" applyBorder="1" applyAlignment="1" applyProtection="1">
      <alignment horizontal="center"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vertical="center" wrapText="1"/>
    </xf>
    <xf numFmtId="2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vertical="top" wrapText="1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4" xfId="0" applyNumberFormat="1" applyFont="1" applyFill="1" applyBorder="1" applyAlignment="1" applyProtection="1">
      <alignment vertical="center" wrapText="1"/>
    </xf>
    <xf numFmtId="0" fontId="19" fillId="0" borderId="12" xfId="0" applyFont="1" applyBorder="1" applyAlignment="1"/>
    <xf numFmtId="0" fontId="19" fillId="0" borderId="12" xfId="0" applyNumberFormat="1" applyFont="1" applyFill="1" applyBorder="1" applyAlignment="1" applyProtection="1">
      <alignment vertical="center" wrapText="1"/>
    </xf>
    <xf numFmtId="2" fontId="19" fillId="0" borderId="12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left" vertical="top" wrapText="1"/>
    </xf>
    <xf numFmtId="2" fontId="19" fillId="0" borderId="1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/>
  </cellXfs>
  <cellStyles count="43">
    <cellStyle name="20% — акцент1" xfId="19"/>
    <cellStyle name="20% — акцент2" xfId="23"/>
    <cellStyle name="20% — акцент3" xfId="27"/>
    <cellStyle name="20% — акцент4" xfId="31"/>
    <cellStyle name="20% — акцент5" xfId="35"/>
    <cellStyle name="20% — акцент6" xfId="39"/>
    <cellStyle name="40% — акцент1" xfId="20"/>
    <cellStyle name="40% — акцент2" xfId="24"/>
    <cellStyle name="40% — акцент3" xfId="28"/>
    <cellStyle name="40% — акцент4" xfId="32"/>
    <cellStyle name="40% — акцент5" xfId="36"/>
    <cellStyle name="40% — акцент6" xfId="40"/>
    <cellStyle name="60% — акцент1" xfId="21"/>
    <cellStyle name="60% — акцент2" xfId="25"/>
    <cellStyle name="60% — акцент3" xfId="29"/>
    <cellStyle name="60% — акцент4" xfId="33"/>
    <cellStyle name="60% — акцент5" xfId="37"/>
    <cellStyle name="60% — акцент6" xfId="41"/>
    <cellStyle name="Hyperlink" xfId="42"/>
    <cellStyle name="Акцент1" xfId="18"/>
    <cellStyle name="Акцент2" xfId="22"/>
    <cellStyle name="Акцент3" xfId="26"/>
    <cellStyle name="Акцент4" xfId="30"/>
    <cellStyle name="Акцент5" xfId="34"/>
    <cellStyle name="Акцент6" xfId="38"/>
    <cellStyle name="Ввод " xfId="9"/>
    <cellStyle name="Вывод" xfId="10"/>
    <cellStyle name="Вычисление" xfId="11"/>
    <cellStyle name="Заголовок 1" xfId="2"/>
    <cellStyle name="Заголовок 2" xfId="3"/>
    <cellStyle name="Заголовок 3" xfId="4"/>
    <cellStyle name="Заголовок 4" xfId="5"/>
    <cellStyle name="Итог" xfId="17"/>
    <cellStyle name="Контрольная ячейка" xfId="13"/>
    <cellStyle name="Название" xfId="1"/>
    <cellStyle name="Нейтральный" xfId="8"/>
    <cellStyle name="Обычный" xfId="0" builtinId="0"/>
    <cellStyle name="Плохой" xfId="7"/>
    <cellStyle name="Пояснение" xfId="16"/>
    <cellStyle name="Примечание" xfId="15"/>
    <cellStyle name="Связанная ячейка" xfId="12"/>
    <cellStyle name="Текст предупреждения" xfId="14"/>
    <cellStyle name="Хороши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1"/>
  <sheetViews>
    <sheetView zoomScaleNormal="100" zoomScaleSheetLayoutView="75" workbookViewId="0">
      <selection activeCell="F7" sqref="F7"/>
    </sheetView>
  </sheetViews>
  <sheetFormatPr defaultColWidth="9.140625" defaultRowHeight="15"/>
  <cols>
    <col min="1" max="1" width="10.7109375" customWidth="1"/>
    <col min="2" max="2" width="17.5703125" customWidth="1"/>
    <col min="3" max="3" width="24.28515625" customWidth="1"/>
    <col min="4" max="4" width="18.85546875" customWidth="1"/>
    <col min="5" max="5" width="35.140625" customWidth="1"/>
    <col min="6" max="6" width="27" customWidth="1"/>
    <col min="7" max="7" width="20.28515625" customWidth="1"/>
    <col min="8" max="11" width="16.140625" customWidth="1"/>
    <col min="12" max="12" width="37.85546875" customWidth="1"/>
    <col min="13" max="13" width="21.5703125" customWidth="1"/>
    <col min="14" max="14" width="16.140625" customWidth="1"/>
  </cols>
  <sheetData>
    <row r="1" spans="1:1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.75">
      <c r="A2" s="12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5.75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.75">
      <c r="A4" s="12" t="s">
        <v>48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14.75">
      <c r="A5" s="1" t="s">
        <v>20</v>
      </c>
      <c r="B5" s="1" t="s">
        <v>26</v>
      </c>
      <c r="C5" s="1" t="s">
        <v>47</v>
      </c>
      <c r="D5" s="1" t="s">
        <v>15</v>
      </c>
      <c r="E5" s="1" t="s">
        <v>23</v>
      </c>
      <c r="F5" s="1" t="s">
        <v>30</v>
      </c>
      <c r="G5" s="1" t="s">
        <v>52</v>
      </c>
      <c r="H5" s="1" t="s">
        <v>27</v>
      </c>
      <c r="I5" s="1" t="s">
        <v>17</v>
      </c>
      <c r="J5" s="1" t="s">
        <v>49</v>
      </c>
      <c r="K5" s="1" t="s">
        <v>21</v>
      </c>
      <c r="L5" s="1" t="s">
        <v>51</v>
      </c>
      <c r="M5" s="1" t="s">
        <v>16</v>
      </c>
      <c r="N5" s="1" t="s">
        <v>0</v>
      </c>
    </row>
    <row r="6" spans="1:14" ht="15.75">
      <c r="A6" s="2" t="s">
        <v>7</v>
      </c>
      <c r="B6" s="2" t="s">
        <v>9</v>
      </c>
      <c r="C6" s="2" t="s">
        <v>14</v>
      </c>
      <c r="D6" s="2" t="s">
        <v>12</v>
      </c>
      <c r="E6" s="2" t="s">
        <v>6</v>
      </c>
      <c r="F6" s="2" t="s">
        <v>13</v>
      </c>
      <c r="G6" s="2" t="s">
        <v>8</v>
      </c>
      <c r="H6" s="2" t="s">
        <v>11</v>
      </c>
      <c r="I6" s="2" t="s">
        <v>5</v>
      </c>
      <c r="J6" s="2" t="s">
        <v>10</v>
      </c>
      <c r="K6" s="2" t="s">
        <v>4</v>
      </c>
      <c r="L6" s="2" t="s">
        <v>3</v>
      </c>
      <c r="M6" s="2" t="s">
        <v>1</v>
      </c>
      <c r="N6" s="2" t="s">
        <v>2</v>
      </c>
    </row>
    <row r="7" spans="1:14" ht="89.25">
      <c r="A7" s="1">
        <v>1</v>
      </c>
      <c r="B7" s="1" t="s">
        <v>36</v>
      </c>
      <c r="C7" s="1" t="s">
        <v>42</v>
      </c>
      <c r="D7" s="1" t="s">
        <v>29</v>
      </c>
      <c r="E7" s="1" t="s">
        <v>41</v>
      </c>
      <c r="F7" s="1" t="s">
        <v>40</v>
      </c>
      <c r="G7" s="1" t="s">
        <v>31</v>
      </c>
      <c r="H7" s="1" t="s">
        <v>50</v>
      </c>
      <c r="I7" s="1">
        <v>2535</v>
      </c>
      <c r="J7" s="1">
        <v>427933.25</v>
      </c>
      <c r="K7" s="1"/>
      <c r="L7" s="1"/>
      <c r="M7" s="1"/>
      <c r="N7" s="3"/>
    </row>
    <row r="8" spans="1:14" ht="89.25">
      <c r="A8" s="1">
        <v>2</v>
      </c>
      <c r="B8" s="1" t="s">
        <v>37</v>
      </c>
      <c r="C8" s="1" t="s">
        <v>42</v>
      </c>
      <c r="D8" s="1" t="s">
        <v>24</v>
      </c>
      <c r="E8" s="1" t="s">
        <v>46</v>
      </c>
      <c r="F8" s="1" t="s">
        <v>39</v>
      </c>
      <c r="G8" s="1" t="s">
        <v>19</v>
      </c>
      <c r="H8" s="1" t="s">
        <v>32</v>
      </c>
      <c r="I8" s="1">
        <v>693</v>
      </c>
      <c r="J8" s="1">
        <v>427933.25</v>
      </c>
      <c r="K8" s="1"/>
      <c r="L8" s="1"/>
      <c r="M8" s="1"/>
      <c r="N8" s="3"/>
    </row>
    <row r="9" spans="1:14" ht="89.25">
      <c r="A9" s="1">
        <v>3</v>
      </c>
      <c r="B9" s="1" t="s">
        <v>34</v>
      </c>
      <c r="C9" s="1" t="s">
        <v>42</v>
      </c>
      <c r="D9" s="1" t="s">
        <v>25</v>
      </c>
      <c r="E9" s="1" t="s">
        <v>45</v>
      </c>
      <c r="F9" s="1" t="s">
        <v>39</v>
      </c>
      <c r="G9" s="1" t="s">
        <v>53</v>
      </c>
      <c r="H9" s="1" t="s">
        <v>32</v>
      </c>
      <c r="I9" s="1">
        <v>7700</v>
      </c>
      <c r="J9" s="1">
        <v>1159389</v>
      </c>
      <c r="K9" s="1"/>
      <c r="L9" s="1"/>
      <c r="M9" s="1"/>
      <c r="N9" s="3"/>
    </row>
    <row r="10" spans="1:14" ht="89.25">
      <c r="A10" s="4">
        <v>4</v>
      </c>
      <c r="B10" s="4" t="s">
        <v>35</v>
      </c>
      <c r="C10" s="4" t="s">
        <v>42</v>
      </c>
      <c r="D10" s="4" t="s">
        <v>25</v>
      </c>
      <c r="E10" s="4" t="s">
        <v>43</v>
      </c>
      <c r="F10" s="4" t="s">
        <v>39</v>
      </c>
      <c r="G10" s="4" t="s">
        <v>53</v>
      </c>
      <c r="H10" s="4" t="s">
        <v>32</v>
      </c>
      <c r="I10" s="4">
        <v>6760</v>
      </c>
      <c r="J10" s="4">
        <v>640442.4</v>
      </c>
      <c r="K10" s="4"/>
      <c r="L10" s="4"/>
      <c r="M10" s="4"/>
      <c r="N10" s="5"/>
    </row>
    <row r="11" spans="1:14" ht="89.25">
      <c r="A11" s="6">
        <v>5</v>
      </c>
      <c r="B11" s="10" t="s">
        <v>38</v>
      </c>
      <c r="C11" s="7" t="s">
        <v>42</v>
      </c>
      <c r="D11" s="7" t="s">
        <v>28</v>
      </c>
      <c r="E11" s="7" t="s">
        <v>44</v>
      </c>
      <c r="F11" s="7" t="s">
        <v>39</v>
      </c>
      <c r="G11" s="7" t="s">
        <v>53</v>
      </c>
      <c r="H11" s="7" t="s">
        <v>33</v>
      </c>
      <c r="I11" s="7">
        <v>2100</v>
      </c>
      <c r="J11" s="8">
        <v>4590096</v>
      </c>
      <c r="K11" s="9"/>
      <c r="L11" s="9"/>
      <c r="M11" s="9"/>
      <c r="N11" s="9"/>
    </row>
  </sheetData>
  <mergeCells count="4">
    <mergeCell ref="A1:N1"/>
    <mergeCell ref="A2:N2"/>
    <mergeCell ref="A3:N3"/>
    <mergeCell ref="A4:N4"/>
  </mergeCells>
  <pageMargins left="0.39347222447395325" right="0.39347222447395325" top="0.39347222447395325" bottom="0.39347222447395325" header="0.5" footer="0.5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sqref="A1:XFD1048576"/>
    </sheetView>
  </sheetViews>
  <sheetFormatPr defaultColWidth="9.140625" defaultRowHeight="15"/>
  <cols>
    <col min="1" max="1" width="10.7109375" customWidth="1"/>
    <col min="2" max="2" width="17.5703125" customWidth="1"/>
    <col min="3" max="3" width="13.5703125" customWidth="1"/>
    <col min="4" max="5" width="24.28515625" customWidth="1"/>
    <col min="6" max="6" width="21.5703125" customWidth="1"/>
    <col min="7" max="7" width="29.7109375" customWidth="1"/>
    <col min="8" max="8" width="18.85546875" customWidth="1"/>
    <col min="9" max="9" width="27" customWidth="1"/>
    <col min="10" max="10" width="20.28515625" customWidth="1"/>
    <col min="11" max="14" width="16.140625" customWidth="1"/>
    <col min="15" max="15" width="27" customWidth="1"/>
    <col min="16" max="16" width="21.5703125" customWidth="1"/>
    <col min="17" max="17" width="16.140625" customWidth="1"/>
    <col min="18" max="18" width="27" customWidth="1"/>
    <col min="19" max="19" width="16.140625" customWidth="1"/>
  </cols>
  <sheetData>
    <row r="1" spans="1:19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>
      <c r="A2" s="12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>
      <c r="A4" s="12" t="s">
        <v>54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27.5">
      <c r="A5" s="1" t="s">
        <v>20</v>
      </c>
      <c r="B5" s="1" t="s">
        <v>26</v>
      </c>
      <c r="C5" s="1" t="s">
        <v>55</v>
      </c>
      <c r="D5" s="1" t="s">
        <v>56</v>
      </c>
      <c r="E5" s="1" t="s">
        <v>57</v>
      </c>
      <c r="F5" s="1" t="s">
        <v>58</v>
      </c>
      <c r="G5" s="1" t="s">
        <v>59</v>
      </c>
      <c r="H5" s="1" t="s">
        <v>60</v>
      </c>
      <c r="I5" s="1" t="s">
        <v>30</v>
      </c>
      <c r="J5" s="1" t="s">
        <v>61</v>
      </c>
      <c r="K5" s="1" t="s">
        <v>62</v>
      </c>
      <c r="L5" s="1" t="s">
        <v>63</v>
      </c>
      <c r="M5" s="1" t="s">
        <v>64</v>
      </c>
      <c r="N5" s="1" t="s">
        <v>65</v>
      </c>
      <c r="O5" s="1" t="s">
        <v>66</v>
      </c>
      <c r="P5" s="1" t="s">
        <v>67</v>
      </c>
      <c r="Q5" s="1" t="s">
        <v>16</v>
      </c>
      <c r="R5" s="1" t="s">
        <v>68</v>
      </c>
      <c r="S5" s="1" t="s">
        <v>0</v>
      </c>
    </row>
    <row r="6" spans="1:19" ht="15.75">
      <c r="A6" s="2" t="s">
        <v>7</v>
      </c>
      <c r="B6" s="2" t="s">
        <v>9</v>
      </c>
      <c r="C6" s="2" t="s">
        <v>14</v>
      </c>
      <c r="D6" s="2" t="s">
        <v>12</v>
      </c>
      <c r="E6" s="2" t="s">
        <v>6</v>
      </c>
      <c r="F6" s="2" t="s">
        <v>13</v>
      </c>
      <c r="G6" s="2" t="s">
        <v>8</v>
      </c>
      <c r="H6" s="2" t="s">
        <v>11</v>
      </c>
      <c r="I6" s="2" t="s">
        <v>5</v>
      </c>
      <c r="J6" s="2" t="s">
        <v>10</v>
      </c>
      <c r="K6" s="2" t="s">
        <v>4</v>
      </c>
      <c r="L6" s="2" t="s">
        <v>3</v>
      </c>
      <c r="M6" s="2" t="s">
        <v>1</v>
      </c>
      <c r="N6" s="2" t="s">
        <v>2</v>
      </c>
      <c r="O6" s="2" t="s">
        <v>69</v>
      </c>
      <c r="P6" s="2" t="s">
        <v>70</v>
      </c>
      <c r="Q6" s="2" t="s">
        <v>71</v>
      </c>
      <c r="R6" s="2" t="s">
        <v>72</v>
      </c>
      <c r="S6" s="2" t="s">
        <v>73</v>
      </c>
    </row>
    <row r="7" spans="1:19" ht="114.75">
      <c r="A7" s="1">
        <v>1</v>
      </c>
      <c r="B7" s="1" t="s">
        <v>74</v>
      </c>
      <c r="C7" s="1" t="s">
        <v>75</v>
      </c>
      <c r="D7" s="1" t="s">
        <v>76</v>
      </c>
      <c r="E7" s="1" t="s">
        <v>77</v>
      </c>
      <c r="F7" s="1" t="s">
        <v>78</v>
      </c>
      <c r="G7" s="1"/>
      <c r="H7" s="1" t="s">
        <v>79</v>
      </c>
      <c r="I7" s="1" t="s">
        <v>80</v>
      </c>
      <c r="J7" s="1" t="s">
        <v>81</v>
      </c>
      <c r="K7" s="1" t="s">
        <v>82</v>
      </c>
      <c r="L7" s="1">
        <v>87.51</v>
      </c>
      <c r="M7" s="1" t="s">
        <v>83</v>
      </c>
      <c r="N7" s="1">
        <v>147316.04999999999</v>
      </c>
      <c r="O7" s="1"/>
      <c r="P7" s="1"/>
      <c r="Q7" s="1"/>
      <c r="R7" s="3"/>
      <c r="S7" s="3"/>
    </row>
    <row r="8" spans="1:19" ht="76.5">
      <c r="A8" s="1">
        <v>2</v>
      </c>
      <c r="B8" s="1" t="s">
        <v>84</v>
      </c>
      <c r="C8" s="1" t="s">
        <v>75</v>
      </c>
      <c r="D8" s="1" t="s">
        <v>76</v>
      </c>
      <c r="E8" s="1" t="s">
        <v>85</v>
      </c>
      <c r="F8" s="1" t="s">
        <v>86</v>
      </c>
      <c r="G8" s="1" t="s">
        <v>87</v>
      </c>
      <c r="H8" s="1"/>
      <c r="I8" s="1" t="s">
        <v>80</v>
      </c>
      <c r="J8" s="1" t="s">
        <v>88</v>
      </c>
      <c r="K8" s="1" t="s">
        <v>89</v>
      </c>
      <c r="L8" s="1">
        <v>21.4</v>
      </c>
      <c r="M8" s="1" t="s">
        <v>90</v>
      </c>
      <c r="N8" s="1">
        <v>95000</v>
      </c>
      <c r="O8" s="1"/>
      <c r="P8" s="1"/>
      <c r="Q8" s="1"/>
      <c r="R8" s="3"/>
      <c r="S8" s="3"/>
    </row>
    <row r="9" spans="1:19" ht="63.75">
      <c r="A9" s="1">
        <v>3</v>
      </c>
      <c r="B9" s="1" t="s">
        <v>91</v>
      </c>
      <c r="C9" s="1" t="s">
        <v>75</v>
      </c>
      <c r="D9" s="1" t="s">
        <v>92</v>
      </c>
      <c r="E9" s="1" t="s">
        <v>93</v>
      </c>
      <c r="F9" s="1" t="s">
        <v>94</v>
      </c>
      <c r="G9" s="1" t="s">
        <v>95</v>
      </c>
      <c r="H9" s="1" t="s">
        <v>96</v>
      </c>
      <c r="I9" s="1" t="s">
        <v>80</v>
      </c>
      <c r="J9" s="1" t="s">
        <v>97</v>
      </c>
      <c r="K9" s="1" t="s">
        <v>98</v>
      </c>
      <c r="L9" s="1">
        <v>154.5</v>
      </c>
      <c r="M9" s="1" t="s">
        <v>99</v>
      </c>
      <c r="N9" s="1">
        <v>210536.61</v>
      </c>
      <c r="O9" s="1"/>
      <c r="P9" s="1"/>
      <c r="Q9" s="1"/>
      <c r="R9" s="3"/>
      <c r="S9" s="3"/>
    </row>
    <row r="10" spans="1:19" ht="63.75">
      <c r="A10" s="1">
        <v>4</v>
      </c>
      <c r="B10" s="1" t="s">
        <v>100</v>
      </c>
      <c r="C10" s="1" t="s">
        <v>75</v>
      </c>
      <c r="D10" s="1" t="s">
        <v>92</v>
      </c>
      <c r="E10" s="1" t="s">
        <v>101</v>
      </c>
      <c r="F10" s="1" t="s">
        <v>94</v>
      </c>
      <c r="G10" s="1" t="s">
        <v>102</v>
      </c>
      <c r="H10" s="1" t="s">
        <v>96</v>
      </c>
      <c r="I10" s="1" t="s">
        <v>80</v>
      </c>
      <c r="J10" s="1" t="s">
        <v>97</v>
      </c>
      <c r="K10" s="1" t="s">
        <v>103</v>
      </c>
      <c r="L10" s="1" t="s">
        <v>104</v>
      </c>
      <c r="M10" s="1" t="s">
        <v>105</v>
      </c>
      <c r="N10" s="1">
        <v>125094.73</v>
      </c>
      <c r="O10" s="1"/>
      <c r="P10" s="1"/>
      <c r="Q10" s="1"/>
      <c r="R10" s="3"/>
      <c r="S10" s="3"/>
    </row>
    <row r="11" spans="1:19" ht="63.75">
      <c r="A11" s="1">
        <v>5</v>
      </c>
      <c r="B11" s="1" t="s">
        <v>106</v>
      </c>
      <c r="C11" s="1" t="s">
        <v>75</v>
      </c>
      <c r="D11" s="1" t="s">
        <v>92</v>
      </c>
      <c r="E11" s="1" t="s">
        <v>107</v>
      </c>
      <c r="F11" s="1" t="s">
        <v>94</v>
      </c>
      <c r="G11" s="1" t="s">
        <v>108</v>
      </c>
      <c r="H11" s="1" t="s">
        <v>96</v>
      </c>
      <c r="I11" s="1" t="s">
        <v>80</v>
      </c>
      <c r="J11" s="1" t="s">
        <v>97</v>
      </c>
      <c r="K11" s="1" t="s">
        <v>109</v>
      </c>
      <c r="L11" s="1">
        <v>145.6</v>
      </c>
      <c r="M11" s="1" t="s">
        <v>110</v>
      </c>
      <c r="N11" s="1">
        <v>128221.48</v>
      </c>
      <c r="O11" s="1"/>
      <c r="P11" s="1"/>
      <c r="Q11" s="1"/>
      <c r="R11" s="3"/>
      <c r="S11" s="3"/>
    </row>
    <row r="12" spans="1:19" ht="63.75">
      <c r="A12" s="1">
        <v>6</v>
      </c>
      <c r="B12" s="1" t="s">
        <v>111</v>
      </c>
      <c r="C12" s="1" t="s">
        <v>75</v>
      </c>
      <c r="D12" s="1" t="s">
        <v>92</v>
      </c>
      <c r="E12" s="1" t="s">
        <v>112</v>
      </c>
      <c r="F12" s="1" t="s">
        <v>94</v>
      </c>
      <c r="G12" s="1" t="s">
        <v>113</v>
      </c>
      <c r="H12" s="1" t="s">
        <v>96</v>
      </c>
      <c r="I12" s="1" t="s">
        <v>80</v>
      </c>
      <c r="J12" s="1" t="s">
        <v>97</v>
      </c>
      <c r="K12" s="1" t="s">
        <v>114</v>
      </c>
      <c r="L12" s="1">
        <v>81.2</v>
      </c>
      <c r="M12" s="1" t="s">
        <v>115</v>
      </c>
      <c r="N12" s="1">
        <v>386556.76</v>
      </c>
      <c r="O12" s="1"/>
      <c r="P12" s="1"/>
      <c r="Q12" s="1"/>
      <c r="R12" s="3"/>
      <c r="S12" s="3"/>
    </row>
    <row r="13" spans="1:19" ht="63.75">
      <c r="A13" s="1">
        <v>7</v>
      </c>
      <c r="B13" s="1" t="s">
        <v>116</v>
      </c>
      <c r="C13" s="1" t="s">
        <v>75</v>
      </c>
      <c r="D13" s="1" t="s">
        <v>92</v>
      </c>
      <c r="E13" s="1" t="s">
        <v>117</v>
      </c>
      <c r="F13" s="1" t="s">
        <v>94</v>
      </c>
      <c r="G13" s="1" t="s">
        <v>118</v>
      </c>
      <c r="H13" s="1" t="s">
        <v>96</v>
      </c>
      <c r="I13" s="1" t="s">
        <v>80</v>
      </c>
      <c r="J13" s="1" t="s">
        <v>97</v>
      </c>
      <c r="K13" s="1" t="s">
        <v>119</v>
      </c>
      <c r="L13" s="1">
        <v>333.5</v>
      </c>
      <c r="M13" s="1" t="s">
        <v>120</v>
      </c>
      <c r="N13" s="1">
        <v>3790738.59</v>
      </c>
      <c r="O13" s="1"/>
      <c r="P13" s="1"/>
      <c r="Q13" s="1"/>
      <c r="R13" s="3"/>
      <c r="S13" s="3"/>
    </row>
    <row r="14" spans="1:19" ht="63.75">
      <c r="A14" s="1">
        <v>8</v>
      </c>
      <c r="B14" s="1" t="s">
        <v>121</v>
      </c>
      <c r="C14" s="1" t="s">
        <v>75</v>
      </c>
      <c r="D14" s="1" t="s">
        <v>92</v>
      </c>
      <c r="E14" s="1" t="s">
        <v>122</v>
      </c>
      <c r="F14" s="1" t="s">
        <v>94</v>
      </c>
      <c r="G14" s="1" t="s">
        <v>123</v>
      </c>
      <c r="H14" s="1" t="s">
        <v>96</v>
      </c>
      <c r="I14" s="1" t="s">
        <v>80</v>
      </c>
      <c r="J14" s="1" t="s">
        <v>97</v>
      </c>
      <c r="K14" s="1" t="s">
        <v>124</v>
      </c>
      <c r="L14" s="1">
        <v>1214.7</v>
      </c>
      <c r="M14" s="1" t="s">
        <v>125</v>
      </c>
      <c r="N14" s="1">
        <v>11291641.970000001</v>
      </c>
      <c r="O14" s="1"/>
      <c r="P14" s="1"/>
      <c r="Q14" s="1"/>
      <c r="R14" s="3"/>
      <c r="S14" s="3"/>
    </row>
    <row r="15" spans="1:19" ht="63.75">
      <c r="A15" s="1">
        <v>9</v>
      </c>
      <c r="B15" s="1" t="s">
        <v>126</v>
      </c>
      <c r="C15" s="1" t="s">
        <v>75</v>
      </c>
      <c r="D15" s="1" t="s">
        <v>92</v>
      </c>
      <c r="E15" s="1" t="s">
        <v>127</v>
      </c>
      <c r="F15" s="1" t="s">
        <v>94</v>
      </c>
      <c r="G15" s="1" t="s">
        <v>128</v>
      </c>
      <c r="H15" s="1" t="s">
        <v>96</v>
      </c>
      <c r="I15" s="1" t="s">
        <v>80</v>
      </c>
      <c r="J15" s="1" t="s">
        <v>97</v>
      </c>
      <c r="K15" s="1" t="s">
        <v>129</v>
      </c>
      <c r="L15" s="1">
        <v>60.9</v>
      </c>
      <c r="M15" s="1" t="s">
        <v>130</v>
      </c>
      <c r="N15" s="1">
        <v>621268.31999999995</v>
      </c>
      <c r="O15" s="1"/>
      <c r="P15" s="1"/>
      <c r="Q15" s="1"/>
      <c r="R15" s="3"/>
      <c r="S15" s="3"/>
    </row>
    <row r="16" spans="1:19" ht="114.75">
      <c r="A16" s="1">
        <v>10</v>
      </c>
      <c r="B16" s="1" t="s">
        <v>131</v>
      </c>
      <c r="C16" s="1" t="s">
        <v>75</v>
      </c>
      <c r="D16" s="1" t="s">
        <v>132</v>
      </c>
      <c r="E16" s="1" t="s">
        <v>133</v>
      </c>
      <c r="F16" s="1" t="s">
        <v>134</v>
      </c>
      <c r="G16" s="1" t="s">
        <v>135</v>
      </c>
      <c r="H16" s="1" t="s">
        <v>136</v>
      </c>
      <c r="I16" s="1" t="s">
        <v>80</v>
      </c>
      <c r="J16" s="1" t="s">
        <v>137</v>
      </c>
      <c r="K16" s="1" t="s">
        <v>138</v>
      </c>
      <c r="L16" s="13"/>
      <c r="M16" s="1" t="s">
        <v>139</v>
      </c>
      <c r="N16" s="1">
        <v>34675.199999999997</v>
      </c>
      <c r="O16" s="1"/>
      <c r="P16" s="1"/>
      <c r="Q16" s="1"/>
      <c r="R16" s="3"/>
      <c r="S16" s="3"/>
    </row>
    <row r="17" spans="1:19" ht="63.75">
      <c r="A17" s="1">
        <v>11</v>
      </c>
      <c r="B17" s="1" t="s">
        <v>140</v>
      </c>
      <c r="C17" s="1" t="s">
        <v>75</v>
      </c>
      <c r="D17" s="1" t="s">
        <v>141</v>
      </c>
      <c r="E17" s="1" t="s">
        <v>142</v>
      </c>
      <c r="F17" s="1" t="s">
        <v>143</v>
      </c>
      <c r="G17" s="1"/>
      <c r="H17" s="1" t="s">
        <v>144</v>
      </c>
      <c r="I17" s="1" t="s">
        <v>80</v>
      </c>
      <c r="J17" s="1"/>
      <c r="K17" s="1" t="s">
        <v>145</v>
      </c>
      <c r="L17" s="1"/>
      <c r="M17" s="14" t="s">
        <v>146</v>
      </c>
      <c r="N17" s="14">
        <v>1378521.41</v>
      </c>
      <c r="O17" s="1"/>
      <c r="P17" s="1"/>
      <c r="Q17" s="1"/>
      <c r="R17" s="3"/>
      <c r="S17" s="3"/>
    </row>
    <row r="18" spans="1:19" ht="63.75">
      <c r="A18" s="1">
        <v>12</v>
      </c>
      <c r="B18" s="1" t="s">
        <v>147</v>
      </c>
      <c r="C18" s="1" t="s">
        <v>148</v>
      </c>
      <c r="D18" s="1" t="s">
        <v>149</v>
      </c>
      <c r="E18" s="1" t="s">
        <v>150</v>
      </c>
      <c r="F18" s="1" t="s">
        <v>151</v>
      </c>
      <c r="G18" s="1"/>
      <c r="H18" s="1"/>
      <c r="I18" s="1" t="s">
        <v>80</v>
      </c>
      <c r="J18" s="1"/>
      <c r="K18" s="1" t="s">
        <v>152</v>
      </c>
      <c r="L18" s="1"/>
      <c r="M18" s="1" t="s">
        <v>153</v>
      </c>
      <c r="N18" s="1">
        <v>1979800</v>
      </c>
      <c r="O18" s="1"/>
      <c r="P18" s="1"/>
      <c r="Q18" s="1"/>
      <c r="R18" s="3"/>
      <c r="S18" s="3"/>
    </row>
    <row r="19" spans="1:19" ht="63.75">
      <c r="A19" s="1">
        <v>13</v>
      </c>
      <c r="B19" s="1" t="s">
        <v>154</v>
      </c>
      <c r="C19" s="1" t="s">
        <v>148</v>
      </c>
      <c r="D19" s="1" t="s">
        <v>155</v>
      </c>
      <c r="E19" s="1" t="s">
        <v>150</v>
      </c>
      <c r="F19" s="1" t="s">
        <v>156</v>
      </c>
      <c r="G19" s="1"/>
      <c r="H19" s="1"/>
      <c r="I19" s="1" t="s">
        <v>80</v>
      </c>
      <c r="J19" s="1"/>
      <c r="K19" s="1" t="s">
        <v>152</v>
      </c>
      <c r="L19" s="1"/>
      <c r="M19" s="1"/>
      <c r="N19" s="1">
        <v>120000</v>
      </c>
      <c r="O19" s="1"/>
      <c r="P19" s="1"/>
      <c r="Q19" s="1"/>
      <c r="R19" s="3"/>
      <c r="S19" s="3"/>
    </row>
    <row r="20" spans="1:19" ht="63.75">
      <c r="A20" s="1">
        <v>14</v>
      </c>
      <c r="B20" s="1" t="s">
        <v>157</v>
      </c>
      <c r="C20" s="1" t="s">
        <v>148</v>
      </c>
      <c r="D20" s="1" t="s">
        <v>158</v>
      </c>
      <c r="E20" s="1" t="s">
        <v>159</v>
      </c>
      <c r="F20" s="1" t="s">
        <v>160</v>
      </c>
      <c r="G20" s="1"/>
      <c r="H20" s="1" t="s">
        <v>161</v>
      </c>
      <c r="I20" s="1" t="s">
        <v>80</v>
      </c>
      <c r="J20" s="1"/>
      <c r="K20" s="1" t="s">
        <v>162</v>
      </c>
      <c r="L20" s="1"/>
      <c r="M20" s="1"/>
      <c r="N20" s="1">
        <v>600000</v>
      </c>
      <c r="O20" s="1"/>
      <c r="P20" s="1"/>
      <c r="Q20" s="1"/>
      <c r="R20" s="3"/>
      <c r="S20" s="3"/>
    </row>
    <row r="21" spans="1:19" ht="63.75">
      <c r="A21" s="1">
        <v>15</v>
      </c>
      <c r="B21" s="1" t="s">
        <v>163</v>
      </c>
      <c r="C21" s="1" t="s">
        <v>148</v>
      </c>
      <c r="D21" s="1" t="s">
        <v>164</v>
      </c>
      <c r="E21" s="1" t="s">
        <v>165</v>
      </c>
      <c r="F21" s="1" t="s">
        <v>166</v>
      </c>
      <c r="G21" s="1"/>
      <c r="H21" s="1" t="s">
        <v>161</v>
      </c>
      <c r="I21" s="1" t="s">
        <v>80</v>
      </c>
      <c r="J21" s="1"/>
      <c r="K21" s="1" t="s">
        <v>167</v>
      </c>
      <c r="L21" s="1"/>
      <c r="M21" s="1"/>
      <c r="N21" s="1">
        <v>338785.77</v>
      </c>
      <c r="O21" s="1"/>
      <c r="P21" s="1"/>
      <c r="Q21" s="1"/>
      <c r="R21" s="3"/>
      <c r="S21" s="3"/>
    </row>
    <row r="22" spans="1:19" ht="89.25">
      <c r="A22" s="1">
        <v>16</v>
      </c>
      <c r="B22" s="1" t="s">
        <v>168</v>
      </c>
      <c r="C22" s="1" t="s">
        <v>148</v>
      </c>
      <c r="D22" s="1" t="s">
        <v>169</v>
      </c>
      <c r="E22" s="1" t="s">
        <v>170</v>
      </c>
      <c r="F22" s="1" t="s">
        <v>171</v>
      </c>
      <c r="G22" s="1"/>
      <c r="H22" s="1"/>
      <c r="I22" s="1" t="s">
        <v>80</v>
      </c>
      <c r="J22" s="1"/>
      <c r="K22" s="1" t="s">
        <v>172</v>
      </c>
      <c r="L22" s="1"/>
      <c r="M22" s="1"/>
      <c r="N22" s="1">
        <v>143860</v>
      </c>
      <c r="O22" s="1"/>
      <c r="P22" s="1"/>
      <c r="Q22" s="1"/>
      <c r="R22" s="3"/>
      <c r="S22" s="3"/>
    </row>
    <row r="23" spans="1:19" ht="63.75">
      <c r="A23" s="1">
        <v>17</v>
      </c>
      <c r="B23" s="1" t="s">
        <v>173</v>
      </c>
      <c r="C23" s="1" t="s">
        <v>174</v>
      </c>
      <c r="D23" s="1" t="s">
        <v>175</v>
      </c>
      <c r="E23" s="1" t="s">
        <v>176</v>
      </c>
      <c r="F23" s="1" t="s">
        <v>177</v>
      </c>
      <c r="G23" s="1"/>
      <c r="H23" s="1" t="s">
        <v>178</v>
      </c>
      <c r="I23" s="1" t="s">
        <v>80</v>
      </c>
      <c r="J23" s="1"/>
      <c r="K23" s="1" t="s">
        <v>179</v>
      </c>
      <c r="L23" s="1"/>
      <c r="M23" s="1"/>
      <c r="N23" s="1">
        <v>610765</v>
      </c>
      <c r="O23" s="1"/>
      <c r="P23" s="1"/>
      <c r="Q23" s="1"/>
      <c r="R23" s="3"/>
      <c r="S23" s="3"/>
    </row>
    <row r="24" spans="1:19" ht="63.75">
      <c r="A24" s="1">
        <v>18</v>
      </c>
      <c r="B24" s="1" t="s">
        <v>180</v>
      </c>
      <c r="C24" s="1" t="s">
        <v>148</v>
      </c>
      <c r="D24" s="1" t="s">
        <v>175</v>
      </c>
      <c r="E24" s="1" t="s">
        <v>181</v>
      </c>
      <c r="F24" s="1" t="s">
        <v>182</v>
      </c>
      <c r="G24" s="1"/>
      <c r="H24" s="1" t="s">
        <v>183</v>
      </c>
      <c r="I24" s="1" t="s">
        <v>80</v>
      </c>
      <c r="J24" s="1"/>
      <c r="K24" s="1" t="s">
        <v>184</v>
      </c>
      <c r="L24" s="1"/>
      <c r="M24" s="1"/>
      <c r="N24" s="1">
        <v>842105.26</v>
      </c>
      <c r="O24" s="1"/>
      <c r="P24" s="1"/>
      <c r="Q24" s="1"/>
      <c r="R24" s="3"/>
      <c r="S24" s="3"/>
    </row>
    <row r="25" spans="1:19" ht="63.75">
      <c r="A25" s="1">
        <v>19</v>
      </c>
      <c r="B25" s="1" t="s">
        <v>185</v>
      </c>
      <c r="C25" s="1" t="s">
        <v>148</v>
      </c>
      <c r="D25" s="1" t="s">
        <v>175</v>
      </c>
      <c r="E25" s="1" t="s">
        <v>176</v>
      </c>
      <c r="F25" s="1" t="s">
        <v>186</v>
      </c>
      <c r="G25" s="1"/>
      <c r="H25" s="1" t="s">
        <v>187</v>
      </c>
      <c r="I25" s="1" t="s">
        <v>80</v>
      </c>
      <c r="J25" s="1"/>
      <c r="K25" s="1" t="s">
        <v>188</v>
      </c>
      <c r="L25" s="1"/>
      <c r="M25" s="1"/>
      <c r="N25" s="1">
        <v>598204</v>
      </c>
      <c r="O25" s="1"/>
      <c r="P25" s="1"/>
      <c r="Q25" s="1"/>
      <c r="R25" s="3"/>
      <c r="S25" s="3"/>
    </row>
    <row r="26" spans="1:19" ht="63.75">
      <c r="A26" s="1">
        <v>20</v>
      </c>
      <c r="B26" s="1" t="s">
        <v>189</v>
      </c>
      <c r="C26" s="1" t="s">
        <v>148</v>
      </c>
      <c r="D26" s="1" t="s">
        <v>190</v>
      </c>
      <c r="E26" s="1" t="s">
        <v>191</v>
      </c>
      <c r="F26" s="1" t="s">
        <v>192</v>
      </c>
      <c r="G26" s="1"/>
      <c r="H26" s="1"/>
      <c r="I26" s="1" t="s">
        <v>80</v>
      </c>
      <c r="J26" s="1"/>
      <c r="K26" s="1" t="s">
        <v>193</v>
      </c>
      <c r="L26" s="1"/>
      <c r="M26" s="1" t="s">
        <v>194</v>
      </c>
      <c r="N26" s="1">
        <v>225040</v>
      </c>
      <c r="O26" s="1"/>
      <c r="P26" s="1"/>
      <c r="Q26" s="1"/>
      <c r="R26" s="3"/>
      <c r="S26" s="3"/>
    </row>
    <row r="27" spans="1:19" ht="63.75">
      <c r="A27" s="1"/>
      <c r="B27" s="1" t="s">
        <v>195</v>
      </c>
      <c r="C27" s="1" t="s">
        <v>148</v>
      </c>
      <c r="D27" s="1" t="s">
        <v>196</v>
      </c>
      <c r="E27" s="1" t="s">
        <v>191</v>
      </c>
      <c r="F27" s="1" t="s">
        <v>197</v>
      </c>
      <c r="G27" s="1"/>
      <c r="H27" s="1"/>
      <c r="I27" s="1" t="s">
        <v>80</v>
      </c>
      <c r="J27" s="1"/>
      <c r="K27" s="1" t="s">
        <v>198</v>
      </c>
      <c r="L27" s="1"/>
      <c r="M27" s="1"/>
      <c r="N27" s="1"/>
      <c r="O27" s="1"/>
      <c r="P27" s="1"/>
      <c r="Q27" s="1"/>
      <c r="R27" s="3"/>
      <c r="S27" s="3"/>
    </row>
    <row r="28" spans="1:19" ht="63.75">
      <c r="A28" s="1">
        <v>21</v>
      </c>
      <c r="B28" s="1" t="s">
        <v>199</v>
      </c>
      <c r="C28" s="1" t="s">
        <v>148</v>
      </c>
      <c r="D28" s="1" t="s">
        <v>200</v>
      </c>
      <c r="E28" s="1" t="s">
        <v>201</v>
      </c>
      <c r="F28" s="1" t="s">
        <v>143</v>
      </c>
      <c r="G28" s="1"/>
      <c r="H28" s="1"/>
      <c r="I28" s="1" t="s">
        <v>80</v>
      </c>
      <c r="J28" s="1"/>
      <c r="K28" s="1" t="s">
        <v>202</v>
      </c>
      <c r="L28" s="1"/>
      <c r="M28" s="1" t="s">
        <v>203</v>
      </c>
      <c r="N28" s="1">
        <v>1095249.23</v>
      </c>
      <c r="O28" s="1"/>
      <c r="P28" s="1"/>
      <c r="Q28" s="1"/>
      <c r="R28" s="3"/>
      <c r="S28" s="3"/>
    </row>
    <row r="29" spans="1:19" ht="89.25">
      <c r="A29" s="1">
        <v>22</v>
      </c>
      <c r="B29" s="1" t="s">
        <v>204</v>
      </c>
      <c r="C29" s="1" t="s">
        <v>148</v>
      </c>
      <c r="D29" s="1" t="s">
        <v>205</v>
      </c>
      <c r="E29" s="1" t="s">
        <v>206</v>
      </c>
      <c r="F29" s="1" t="s">
        <v>207</v>
      </c>
      <c r="G29" s="1"/>
      <c r="H29" s="1"/>
      <c r="I29" s="1" t="s">
        <v>80</v>
      </c>
      <c r="J29" s="1"/>
      <c r="K29" s="1" t="s">
        <v>206</v>
      </c>
      <c r="L29" s="1"/>
      <c r="M29" s="14" t="s">
        <v>208</v>
      </c>
      <c r="N29" s="15">
        <v>2491293.9300000002</v>
      </c>
      <c r="O29" s="1"/>
      <c r="P29" s="1"/>
      <c r="Q29" s="1"/>
      <c r="R29" s="3"/>
      <c r="S29" s="3"/>
    </row>
    <row r="30" spans="1:19" ht="76.5">
      <c r="A30" s="1">
        <v>23</v>
      </c>
      <c r="B30" s="1" t="s">
        <v>209</v>
      </c>
      <c r="C30" s="1" t="s">
        <v>210</v>
      </c>
      <c r="D30" s="1" t="s">
        <v>211</v>
      </c>
      <c r="E30" s="1" t="s">
        <v>212</v>
      </c>
      <c r="F30" s="1" t="s">
        <v>213</v>
      </c>
      <c r="G30" s="1"/>
      <c r="H30" s="1"/>
      <c r="I30" s="1" t="s">
        <v>80</v>
      </c>
      <c r="J30" s="1"/>
      <c r="K30" s="1" t="s">
        <v>214</v>
      </c>
      <c r="L30" s="1"/>
      <c r="M30" s="1"/>
      <c r="N30" s="16">
        <v>1205134</v>
      </c>
      <c r="O30" s="1"/>
      <c r="P30" s="1"/>
      <c r="Q30" s="1"/>
      <c r="R30" s="3"/>
      <c r="S30" s="3"/>
    </row>
    <row r="31" spans="1:19" ht="89.25">
      <c r="A31" s="1">
        <v>24</v>
      </c>
      <c r="B31" s="1" t="s">
        <v>215</v>
      </c>
      <c r="C31" s="1" t="s">
        <v>148</v>
      </c>
      <c r="D31" s="1" t="s">
        <v>211</v>
      </c>
      <c r="E31" s="1" t="s">
        <v>216</v>
      </c>
      <c r="F31" s="1" t="s">
        <v>217</v>
      </c>
      <c r="G31" s="1"/>
      <c r="H31" s="1"/>
      <c r="I31" s="1" t="s">
        <v>80</v>
      </c>
      <c r="J31" s="1"/>
      <c r="K31" s="1" t="s">
        <v>214</v>
      </c>
      <c r="L31" s="1"/>
      <c r="M31" s="14" t="s">
        <v>218</v>
      </c>
      <c r="N31" s="16">
        <v>659140</v>
      </c>
      <c r="O31" s="1"/>
      <c r="P31" s="1"/>
      <c r="Q31" s="1"/>
      <c r="R31" s="3"/>
      <c r="S31" s="3"/>
    </row>
    <row r="32" spans="1:19" ht="63.75">
      <c r="A32" s="1">
        <v>25</v>
      </c>
      <c r="B32" s="4" t="s">
        <v>219</v>
      </c>
      <c r="C32" s="4" t="s">
        <v>148</v>
      </c>
      <c r="D32" s="4" t="s">
        <v>220</v>
      </c>
      <c r="E32" s="1" t="s">
        <v>221</v>
      </c>
      <c r="F32" s="1" t="s">
        <v>143</v>
      </c>
      <c r="G32" s="4"/>
      <c r="H32" s="4"/>
      <c r="I32" s="4" t="s">
        <v>80</v>
      </c>
      <c r="J32" s="4"/>
      <c r="K32" s="4" t="s">
        <v>222</v>
      </c>
      <c r="L32" s="4"/>
      <c r="M32" s="17" t="s">
        <v>223</v>
      </c>
      <c r="N32" s="17">
        <v>548116.56000000006</v>
      </c>
      <c r="O32" s="4"/>
      <c r="P32" s="4"/>
      <c r="Q32" s="4"/>
      <c r="R32" s="5"/>
      <c r="S32" s="5"/>
    </row>
    <row r="33" spans="1:19" ht="63.75">
      <c r="A33" s="18">
        <v>26</v>
      </c>
      <c r="B33" s="19" t="s">
        <v>140</v>
      </c>
      <c r="C33" s="20" t="s">
        <v>148</v>
      </c>
      <c r="D33" s="19" t="s">
        <v>224</v>
      </c>
      <c r="E33" s="21" t="s">
        <v>225</v>
      </c>
      <c r="F33" s="18" t="s">
        <v>226</v>
      </c>
      <c r="G33" s="22"/>
      <c r="H33" s="22"/>
      <c r="I33" s="4" t="s">
        <v>80</v>
      </c>
      <c r="J33" s="22"/>
      <c r="K33" s="23" t="s">
        <v>227</v>
      </c>
      <c r="L33" s="22"/>
      <c r="M33" s="20" t="s">
        <v>228</v>
      </c>
      <c r="N33" s="24">
        <v>1267265</v>
      </c>
      <c r="O33" s="9"/>
      <c r="P33" s="9"/>
      <c r="Q33" s="9"/>
      <c r="R33" s="9"/>
      <c r="S33" s="9"/>
    </row>
    <row r="34" spans="1:19" ht="63.75">
      <c r="A34" s="1">
        <v>27</v>
      </c>
      <c r="B34" s="25" t="s">
        <v>229</v>
      </c>
      <c r="C34" s="25" t="s">
        <v>148</v>
      </c>
      <c r="D34" s="25" t="s">
        <v>230</v>
      </c>
      <c r="E34" s="1" t="s">
        <v>231</v>
      </c>
      <c r="F34" s="1" t="s">
        <v>143</v>
      </c>
      <c r="G34" s="25"/>
      <c r="H34" s="25"/>
      <c r="I34" s="4" t="s">
        <v>80</v>
      </c>
      <c r="J34" s="25"/>
      <c r="K34" s="25" t="s">
        <v>232</v>
      </c>
      <c r="L34" s="25"/>
      <c r="M34" s="25" t="s">
        <v>233</v>
      </c>
      <c r="N34" s="26">
        <v>960500.62</v>
      </c>
      <c r="O34" s="25"/>
      <c r="P34" s="25"/>
      <c r="Q34" s="25"/>
      <c r="R34" s="27"/>
      <c r="S34" s="27"/>
    </row>
    <row r="35" spans="1:19" ht="63.75">
      <c r="A35" s="1">
        <v>28</v>
      </c>
      <c r="B35" s="1" t="s">
        <v>234</v>
      </c>
      <c r="C35" s="1" t="s">
        <v>148</v>
      </c>
      <c r="D35" s="1" t="s">
        <v>235</v>
      </c>
      <c r="E35" s="1"/>
      <c r="F35" s="1" t="s">
        <v>143</v>
      </c>
      <c r="G35" s="1"/>
      <c r="H35" s="1"/>
      <c r="I35" s="4" t="s">
        <v>80</v>
      </c>
      <c r="J35" s="1"/>
      <c r="K35" s="1" t="s">
        <v>236</v>
      </c>
      <c r="L35" s="1"/>
      <c r="M35" s="1" t="s">
        <v>237</v>
      </c>
      <c r="N35" s="16">
        <v>598907</v>
      </c>
      <c r="O35" s="1"/>
      <c r="P35" s="1"/>
      <c r="Q35" s="1"/>
      <c r="R35" s="3"/>
      <c r="S35" s="3"/>
    </row>
    <row r="36" spans="1:19" ht="63.75">
      <c r="A36" s="1">
        <v>29</v>
      </c>
      <c r="B36" s="1" t="s">
        <v>238</v>
      </c>
      <c r="C36" s="1" t="s">
        <v>148</v>
      </c>
      <c r="D36" s="1" t="s">
        <v>239</v>
      </c>
      <c r="E36" s="1" t="s">
        <v>240</v>
      </c>
      <c r="F36" s="1" t="s">
        <v>241</v>
      </c>
      <c r="G36" s="1"/>
      <c r="H36" s="1"/>
      <c r="I36" s="4" t="s">
        <v>80</v>
      </c>
      <c r="J36" s="1"/>
      <c r="K36" s="1" t="s">
        <v>242</v>
      </c>
      <c r="L36" s="1"/>
      <c r="M36" s="1" t="s">
        <v>243</v>
      </c>
      <c r="N36" s="28">
        <v>99800</v>
      </c>
      <c r="O36" s="1"/>
      <c r="P36" s="1"/>
      <c r="Q36" s="1"/>
      <c r="R36" s="3"/>
      <c r="S36" s="3"/>
    </row>
    <row r="37" spans="1:19">
      <c r="N37" s="29">
        <f>SUM(N7:N36)</f>
        <v>32593537.490000002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E8" sqref="E8"/>
    </sheetView>
  </sheetViews>
  <sheetFormatPr defaultColWidth="9.140625" defaultRowHeight="15"/>
  <cols>
    <col min="1" max="1" width="8.140625" customWidth="1"/>
    <col min="2" max="2" width="17.5703125" customWidth="1"/>
    <col min="3" max="5" width="27" customWidth="1"/>
    <col min="6" max="6" width="16.140625" customWidth="1"/>
    <col min="7" max="7" width="20.28515625" customWidth="1"/>
    <col min="8" max="8" width="21.5703125" customWidth="1"/>
    <col min="9" max="10" width="16.140625" customWidth="1"/>
    <col min="11" max="11" width="1.28515625" customWidth="1"/>
  </cols>
  <sheetData>
    <row r="1" spans="1:1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244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2" t="s">
        <v>245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5.75">
      <c r="A4" s="12" t="s">
        <v>246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63.75">
      <c r="A5" s="1" t="s">
        <v>20</v>
      </c>
      <c r="B5" s="1" t="s">
        <v>26</v>
      </c>
      <c r="C5" s="1" t="s">
        <v>247</v>
      </c>
      <c r="D5" s="1" t="s">
        <v>248</v>
      </c>
      <c r="E5" s="1" t="s">
        <v>30</v>
      </c>
      <c r="F5" s="1" t="s">
        <v>249</v>
      </c>
      <c r="G5" s="1" t="s">
        <v>61</v>
      </c>
      <c r="H5" s="1" t="s">
        <v>67</v>
      </c>
      <c r="I5" s="1" t="s">
        <v>16</v>
      </c>
      <c r="J5" s="1" t="s">
        <v>0</v>
      </c>
    </row>
    <row r="6" spans="1:11" ht="15.75">
      <c r="A6" s="2" t="s">
        <v>7</v>
      </c>
      <c r="B6" s="2" t="s">
        <v>9</v>
      </c>
      <c r="C6" s="2" t="s">
        <v>14</v>
      </c>
      <c r="D6" s="2" t="s">
        <v>12</v>
      </c>
      <c r="E6" s="2" t="s">
        <v>6</v>
      </c>
      <c r="F6" s="2" t="s">
        <v>13</v>
      </c>
      <c r="G6" s="2" t="s">
        <v>8</v>
      </c>
      <c r="H6" s="2" t="s">
        <v>11</v>
      </c>
      <c r="I6" s="2" t="s">
        <v>5</v>
      </c>
      <c r="J6" s="2" t="s">
        <v>10</v>
      </c>
    </row>
    <row r="7" spans="1:11" ht="216.75">
      <c r="A7" s="1">
        <v>1</v>
      </c>
      <c r="B7" s="1" t="s">
        <v>250</v>
      </c>
      <c r="C7" s="1" t="s">
        <v>251</v>
      </c>
      <c r="D7" s="1" t="s">
        <v>252</v>
      </c>
      <c r="E7" s="1" t="s">
        <v>39</v>
      </c>
      <c r="F7" s="1">
        <v>650000</v>
      </c>
      <c r="G7" s="1" t="s">
        <v>253</v>
      </c>
      <c r="H7" s="1"/>
      <c r="I7" s="1"/>
      <c r="J7" s="3"/>
    </row>
    <row r="8" spans="1:11" ht="242.25">
      <c r="A8" s="1">
        <v>2</v>
      </c>
      <c r="B8" s="1" t="s">
        <v>254</v>
      </c>
      <c r="C8" s="1" t="s">
        <v>255</v>
      </c>
      <c r="D8" s="1" t="s">
        <v>256</v>
      </c>
      <c r="E8" s="1" t="s">
        <v>39</v>
      </c>
      <c r="F8" s="1">
        <v>1530000</v>
      </c>
      <c r="G8" s="1" t="s">
        <v>257</v>
      </c>
      <c r="H8" s="1"/>
      <c r="I8" s="1"/>
      <c r="J8" s="3"/>
    </row>
  </sheetData>
  <mergeCells count="4">
    <mergeCell ref="A1:K1"/>
    <mergeCell ref="A2:K2"/>
    <mergeCell ref="A3:K3"/>
    <mergeCell ref="A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 подраздел 1.1</vt:lpstr>
      <vt:lpstr>раздел 1 Подраздел 1.2</vt:lpstr>
      <vt:lpstr>Раздел 2 Подраздел 2.3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MI3</dc:creator>
  <cp:lastModifiedBy>Аршан</cp:lastModifiedBy>
  <cp:revision>15</cp:revision>
  <dcterms:created xsi:type="dcterms:W3CDTF">2025-11-24T11:52:25Z</dcterms:created>
  <dcterms:modified xsi:type="dcterms:W3CDTF">2026-03-03T07:29:44Z</dcterms:modified>
  <cp:version>0906.0100.01</cp:version>
</cp:coreProperties>
</file>